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<sst xmlns="http://schemas.openxmlformats.org/spreadsheetml/2006/main" count="29" uniqueCount="27">
  <si>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Lp.</t>
  </si>
  <si>
    <t>Tytuł dłużny</t>
  </si>
  <si>
    <t>Prognozowane kwoty długu wg stanu na dzień 31 grudnia</t>
  </si>
  <si>
    <t>Wyemitowane papiery wartościowe</t>
  </si>
  <si>
    <t>kredyty długoterminowe</t>
  </si>
  <si>
    <t>Pożyczki długoterminowe</t>
  </si>
  <si>
    <t>Przyjęte depozyty</t>
  </si>
  <si>
    <t>Wymagalne zobowiązania</t>
  </si>
  <si>
    <t>a) jednostek budżetowych</t>
  </si>
  <si>
    <t>b)pozostałych jednostek</t>
  </si>
  <si>
    <t>c)zakładów budżetowych, funduszy</t>
  </si>
  <si>
    <t>Wynikające z:</t>
  </si>
  <si>
    <t>ustaw</t>
  </si>
  <si>
    <t>orzeczeń sądu</t>
  </si>
  <si>
    <t>udzielonych poręczeń i gwarancji ( bez odsetek)</t>
  </si>
  <si>
    <t>innych tytułów, w tym:</t>
  </si>
  <si>
    <t>z dostaw i usług</t>
  </si>
  <si>
    <t>składek na ubezpieczenia społeczne</t>
  </si>
  <si>
    <t>Funduszu Pracy</t>
  </si>
  <si>
    <t>Ogółem kwota zadłużenia:</t>
  </si>
  <si>
    <t>Prognozowane dochody budżetowe</t>
  </si>
  <si>
    <t>Wskażnik długu- %  ( poz.6:poz.7)</t>
  </si>
  <si>
    <t>Przewodniczący Rady Miasta</t>
  </si>
  <si>
    <t>Załącznik Nr 9 do  Budżetu Miasta Rypina na 2007 rok</t>
  </si>
  <si>
    <t>Razem (2+3)</t>
  </si>
  <si>
    <t>dr  Piotr   Gałkowski</t>
  </si>
  <si>
    <t>dr  Piotr  Gałkowski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</si>
</sst>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65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5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165" fontId="2" fillId="2" borderId="1" xfId="15" applyNumberFormat="1" applyFont="1" applyFill="1" applyBorder="1" applyAlignment="1">
      <alignment/>
    </xf>
    <xf numFmtId="43" fontId="2" fillId="2" borderId="1" xfId="15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200" zoomScaleNormal="200" workbookViewId="0" topLeftCell="B15">
      <selection activeCell="E6" sqref="E6"/>
    </sheetView>
  </sheetViews>
  <sheetFormatPr defaultColWidth="9.00390625" defaultRowHeight="12.75"/>
  <cols>
    <col min="1" max="1" width="4.875" style="1" customWidth="1"/>
    <col min="2" max="2" width="22.25390625" style="1" customWidth="1"/>
    <col min="3" max="3" width="11.625" style="1" customWidth="1"/>
    <col min="4" max="4" width="12.75390625" style="1" customWidth="1"/>
    <col min="5" max="5" width="12.25390625" style="1" bestFit="1" customWidth="1"/>
    <col min="6" max="6" width="12.00390625" style="1" customWidth="1"/>
    <col min="7" max="7" width="12.375" style="1" customWidth="1"/>
    <col min="8" max="8" width="11.25390625" style="1" customWidth="1"/>
    <col min="9" max="9" width="12.375" style="1" customWidth="1"/>
    <col min="10" max="10" width="12.625" style="1" customWidth="1"/>
    <col min="11" max="12" width="12.75390625" style="1" bestFit="1" customWidth="1"/>
    <col min="13" max="14" width="11.625" style="1" bestFit="1" customWidth="1"/>
    <col min="15" max="15" width="11.375" style="1" bestFit="1" customWidth="1"/>
    <col min="16" max="16384" width="9.125" style="1" customWidth="1"/>
  </cols>
  <sheetData>
    <row r="1" ht="11.25">
      <c r="D1" s="1" t="s">
        <v>23</v>
      </c>
    </row>
    <row r="3" spans="1:15" s="2" customFormat="1" ht="11.25">
      <c r="A3" s="19" t="s">
        <v>0</v>
      </c>
      <c r="B3" s="19" t="s">
        <v>1</v>
      </c>
      <c r="C3" s="22" t="s">
        <v>2</v>
      </c>
      <c r="D3" s="23"/>
      <c r="E3" s="23"/>
      <c r="F3" s="23"/>
      <c r="G3" s="23"/>
      <c r="H3" s="7"/>
      <c r="I3" s="8"/>
      <c r="J3" s="6"/>
      <c r="K3" s="20" t="s">
        <v>2</v>
      </c>
      <c r="L3" s="21"/>
      <c r="M3" s="21"/>
      <c r="N3" s="21"/>
      <c r="O3" s="21"/>
    </row>
    <row r="4" spans="1:15" ht="11.25">
      <c r="A4" s="19"/>
      <c r="B4" s="19"/>
      <c r="C4" s="3">
        <v>2005</v>
      </c>
      <c r="D4" s="3">
        <v>2006</v>
      </c>
      <c r="E4" s="3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</row>
    <row r="5" spans="1:15" ht="11.25">
      <c r="A5" s="3"/>
      <c r="B5" s="3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</row>
    <row r="6" spans="1:15" ht="22.5">
      <c r="A6" s="3">
        <v>1</v>
      </c>
      <c r="B6" s="5" t="s">
        <v>3</v>
      </c>
      <c r="C6" s="4"/>
      <c r="D6" s="4"/>
      <c r="E6" s="4"/>
      <c r="F6" s="4"/>
      <c r="G6" s="4"/>
      <c r="H6" s="4"/>
      <c r="I6" s="4"/>
      <c r="J6" s="3"/>
      <c r="K6" s="3"/>
      <c r="L6" s="3"/>
      <c r="M6" s="3"/>
      <c r="N6" s="3"/>
      <c r="O6" s="3"/>
    </row>
    <row r="7" spans="1:15" ht="11.25">
      <c r="A7" s="3">
        <v>2</v>
      </c>
      <c r="B7" s="5" t="s">
        <v>4</v>
      </c>
      <c r="C7" s="4">
        <v>3458954</v>
      </c>
      <c r="D7" s="4">
        <v>3708387</v>
      </c>
      <c r="E7" s="4">
        <v>8403325</v>
      </c>
      <c r="F7" s="4">
        <v>7739907</v>
      </c>
      <c r="G7" s="4">
        <v>6259925</v>
      </c>
      <c r="H7" s="4">
        <v>4805941</v>
      </c>
      <c r="I7" s="4">
        <v>3879741</v>
      </c>
      <c r="J7" s="4">
        <v>2953541</v>
      </c>
      <c r="K7" s="4">
        <v>2228541</v>
      </c>
      <c r="L7" s="4">
        <v>1503541</v>
      </c>
      <c r="M7" s="4">
        <v>778541</v>
      </c>
      <c r="N7" s="4">
        <v>53541</v>
      </c>
      <c r="O7" s="3">
        <v>0</v>
      </c>
    </row>
    <row r="8" spans="1:15" ht="11.25">
      <c r="A8" s="3">
        <v>3</v>
      </c>
      <c r="B8" s="5" t="s">
        <v>5</v>
      </c>
      <c r="C8" s="4">
        <v>339999</v>
      </c>
      <c r="D8" s="4">
        <v>613198</v>
      </c>
      <c r="E8" s="4">
        <v>1998315</v>
      </c>
      <c r="F8" s="4">
        <v>1425195</v>
      </c>
      <c r="G8" s="4">
        <v>768575</v>
      </c>
      <c r="H8" s="4">
        <v>248375</v>
      </c>
      <c r="I8" s="4">
        <v>165375</v>
      </c>
      <c r="J8" s="4">
        <v>82375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s="13" customFormat="1" ht="11.25">
      <c r="A9" s="10"/>
      <c r="B9" s="11" t="s">
        <v>24</v>
      </c>
      <c r="C9" s="12">
        <f>SUM(C7:C8)</f>
        <v>3798953</v>
      </c>
      <c r="D9" s="12">
        <f aca="true" t="shared" si="0" ref="D9:O9">SUM(D7:D8)</f>
        <v>4321585</v>
      </c>
      <c r="E9" s="12">
        <f t="shared" si="0"/>
        <v>10401640</v>
      </c>
      <c r="F9" s="12">
        <f t="shared" si="0"/>
        <v>9165102</v>
      </c>
      <c r="G9" s="12">
        <f t="shared" si="0"/>
        <v>7028500</v>
      </c>
      <c r="H9" s="12">
        <f t="shared" si="0"/>
        <v>5054316</v>
      </c>
      <c r="I9" s="12">
        <f t="shared" si="0"/>
        <v>4045116</v>
      </c>
      <c r="J9" s="12">
        <f t="shared" si="0"/>
        <v>3035916</v>
      </c>
      <c r="K9" s="12">
        <f t="shared" si="0"/>
        <v>2228541</v>
      </c>
      <c r="L9" s="12">
        <f t="shared" si="0"/>
        <v>1503541</v>
      </c>
      <c r="M9" s="12">
        <f t="shared" si="0"/>
        <v>778541</v>
      </c>
      <c r="N9" s="12">
        <f t="shared" si="0"/>
        <v>53541</v>
      </c>
      <c r="O9" s="12">
        <f t="shared" si="0"/>
        <v>0</v>
      </c>
    </row>
    <row r="10" spans="1:15" ht="11.25">
      <c r="A10" s="3">
        <v>4</v>
      </c>
      <c r="B10" s="5" t="s">
        <v>6</v>
      </c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N10" s="3"/>
      <c r="O10" s="3"/>
    </row>
    <row r="11" spans="1:15" ht="11.25">
      <c r="A11" s="3">
        <v>5</v>
      </c>
      <c r="B11" s="5" t="s">
        <v>7</v>
      </c>
      <c r="C11" s="4"/>
      <c r="D11" s="4"/>
      <c r="E11" s="4"/>
      <c r="F11" s="4"/>
      <c r="G11" s="4"/>
      <c r="H11" s="4"/>
      <c r="I11" s="4"/>
      <c r="J11" s="3"/>
      <c r="K11" s="3"/>
      <c r="L11" s="3"/>
      <c r="M11" s="3"/>
      <c r="N11" s="3"/>
      <c r="O11" s="3"/>
    </row>
    <row r="12" spans="1:15" ht="11.25">
      <c r="A12" s="3"/>
      <c r="B12" s="5" t="s">
        <v>8</v>
      </c>
      <c r="C12" s="4"/>
      <c r="D12" s="4"/>
      <c r="E12" s="4"/>
      <c r="F12" s="4"/>
      <c r="G12" s="4"/>
      <c r="H12" s="4"/>
      <c r="I12" s="4"/>
      <c r="J12" s="3"/>
      <c r="K12" s="3"/>
      <c r="L12" s="3"/>
      <c r="M12" s="3"/>
      <c r="N12" s="3"/>
      <c r="O12" s="3"/>
    </row>
    <row r="13" spans="1:15" ht="11.25">
      <c r="A13" s="3"/>
      <c r="B13" s="5" t="s">
        <v>9</v>
      </c>
      <c r="C13" s="4"/>
      <c r="D13" s="4"/>
      <c r="E13" s="4"/>
      <c r="F13" s="4"/>
      <c r="G13" s="4"/>
      <c r="H13" s="4"/>
      <c r="I13" s="4"/>
      <c r="J13" s="3"/>
      <c r="K13" s="3"/>
      <c r="L13" s="3"/>
      <c r="M13" s="3"/>
      <c r="N13" s="3"/>
      <c r="O13" s="3"/>
    </row>
    <row r="14" spans="1:15" ht="22.5">
      <c r="A14" s="3"/>
      <c r="B14" s="5" t="s">
        <v>10</v>
      </c>
      <c r="C14" s="4"/>
      <c r="D14" s="4"/>
      <c r="E14" s="4"/>
      <c r="F14" s="4"/>
      <c r="G14" s="4"/>
      <c r="H14" s="4"/>
      <c r="I14" s="4"/>
      <c r="J14" s="3"/>
      <c r="K14" s="3"/>
      <c r="L14" s="3"/>
      <c r="M14" s="3"/>
      <c r="N14" s="3"/>
      <c r="O14" s="3"/>
    </row>
    <row r="15" spans="1:15" ht="11.25">
      <c r="A15" s="3"/>
      <c r="B15" s="5" t="s">
        <v>11</v>
      </c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3"/>
      <c r="O15" s="3"/>
    </row>
    <row r="16" spans="1:15" ht="11.25">
      <c r="A16" s="3"/>
      <c r="B16" s="5" t="s">
        <v>12</v>
      </c>
      <c r="C16" s="4"/>
      <c r="D16" s="4"/>
      <c r="E16" s="4"/>
      <c r="F16" s="4"/>
      <c r="G16" s="4"/>
      <c r="H16" s="4"/>
      <c r="I16" s="4"/>
      <c r="J16" s="3"/>
      <c r="K16" s="3"/>
      <c r="L16" s="3"/>
      <c r="M16" s="3"/>
      <c r="N16" s="3"/>
      <c r="O16" s="3"/>
    </row>
    <row r="17" spans="1:15" ht="11.25">
      <c r="A17" s="3"/>
      <c r="B17" s="5" t="s">
        <v>13</v>
      </c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3"/>
      <c r="O17" s="3"/>
    </row>
    <row r="18" spans="1:15" ht="22.5">
      <c r="A18" s="3"/>
      <c r="B18" s="5" t="s">
        <v>14</v>
      </c>
      <c r="C18" s="4">
        <v>1018327</v>
      </c>
      <c r="D18" s="4">
        <v>428548</v>
      </c>
      <c r="E18" s="4">
        <v>401691</v>
      </c>
      <c r="F18" s="4">
        <v>363550</v>
      </c>
      <c r="G18" s="4">
        <v>331032</v>
      </c>
      <c r="H18" s="4">
        <v>315458</v>
      </c>
      <c r="I18" s="4">
        <v>299884</v>
      </c>
      <c r="J18" s="4">
        <v>284310</v>
      </c>
      <c r="K18" s="4">
        <v>268736</v>
      </c>
      <c r="L18" s="4">
        <v>253162</v>
      </c>
      <c r="M18" s="4">
        <v>237588</v>
      </c>
      <c r="N18" s="4">
        <v>222014</v>
      </c>
      <c r="O18" s="4">
        <v>206440</v>
      </c>
    </row>
    <row r="19" spans="1:15" ht="11.25">
      <c r="A19" s="3"/>
      <c r="B19" s="5" t="s">
        <v>15</v>
      </c>
      <c r="C19" s="4"/>
      <c r="D19" s="4"/>
      <c r="E19" s="4"/>
      <c r="F19" s="4"/>
      <c r="G19" s="4"/>
      <c r="H19" s="4"/>
      <c r="I19" s="4"/>
      <c r="J19" s="3"/>
      <c r="K19" s="3"/>
      <c r="L19" s="3"/>
      <c r="M19" s="3"/>
      <c r="N19" s="3"/>
      <c r="O19" s="3"/>
    </row>
    <row r="20" spans="1:15" ht="11.25">
      <c r="A20" s="3"/>
      <c r="B20" s="5" t="s">
        <v>16</v>
      </c>
      <c r="C20" s="4"/>
      <c r="D20" s="4"/>
      <c r="E20" s="4"/>
      <c r="F20" s="4"/>
      <c r="G20" s="4"/>
      <c r="H20" s="4"/>
      <c r="I20" s="4"/>
      <c r="J20" s="3"/>
      <c r="K20" s="3"/>
      <c r="L20" s="3"/>
      <c r="M20" s="3"/>
      <c r="N20" s="3"/>
      <c r="O20" s="3"/>
    </row>
    <row r="21" spans="1:15" ht="22.5">
      <c r="A21" s="3"/>
      <c r="B21" s="5" t="s">
        <v>17</v>
      </c>
      <c r="C21" s="4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</row>
    <row r="22" spans="1:15" ht="11.25">
      <c r="A22" s="3"/>
      <c r="B22" s="5" t="s">
        <v>18</v>
      </c>
      <c r="C22" s="4"/>
      <c r="D22" s="4"/>
      <c r="E22" s="4"/>
      <c r="F22" s="4"/>
      <c r="G22" s="4"/>
      <c r="H22" s="4"/>
      <c r="I22" s="4"/>
      <c r="J22" s="3"/>
      <c r="K22" s="3"/>
      <c r="L22" s="3"/>
      <c r="M22" s="3"/>
      <c r="N22" s="3"/>
      <c r="O22" s="3"/>
    </row>
    <row r="23" spans="1:15" s="2" customFormat="1" ht="11.25">
      <c r="A23" s="14">
        <v>6</v>
      </c>
      <c r="B23" s="15" t="s">
        <v>19</v>
      </c>
      <c r="C23" s="16">
        <f>C18+C9</f>
        <v>4817280</v>
      </c>
      <c r="D23" s="16">
        <f aca="true" t="shared" si="1" ref="D23:O23">D18+D9</f>
        <v>4750133</v>
      </c>
      <c r="E23" s="16">
        <f t="shared" si="1"/>
        <v>10803331</v>
      </c>
      <c r="F23" s="16">
        <f t="shared" si="1"/>
        <v>9528652</v>
      </c>
      <c r="G23" s="16">
        <f t="shared" si="1"/>
        <v>7359532</v>
      </c>
      <c r="H23" s="16">
        <f t="shared" si="1"/>
        <v>5369774</v>
      </c>
      <c r="I23" s="16">
        <f t="shared" si="1"/>
        <v>4345000</v>
      </c>
      <c r="J23" s="16">
        <f t="shared" si="1"/>
        <v>3320226</v>
      </c>
      <c r="K23" s="16">
        <f t="shared" si="1"/>
        <v>2497277</v>
      </c>
      <c r="L23" s="16">
        <f t="shared" si="1"/>
        <v>1756703</v>
      </c>
      <c r="M23" s="16">
        <f t="shared" si="1"/>
        <v>1016129</v>
      </c>
      <c r="N23" s="16">
        <f t="shared" si="1"/>
        <v>275555</v>
      </c>
      <c r="O23" s="16">
        <f t="shared" si="1"/>
        <v>206440</v>
      </c>
    </row>
    <row r="24" spans="1:15" ht="22.5">
      <c r="A24" s="3">
        <v>7</v>
      </c>
      <c r="B24" s="5" t="s">
        <v>20</v>
      </c>
      <c r="C24" s="4">
        <v>29071322</v>
      </c>
      <c r="D24" s="4">
        <v>31930833</v>
      </c>
      <c r="E24" s="4">
        <v>32543082</v>
      </c>
      <c r="F24" s="4">
        <v>25385000</v>
      </c>
      <c r="G24" s="4">
        <v>25490000</v>
      </c>
      <c r="H24" s="4">
        <v>25385000</v>
      </c>
      <c r="I24" s="4">
        <v>25490000</v>
      </c>
      <c r="J24" s="4">
        <v>25500000</v>
      </c>
      <c r="K24" s="4">
        <v>25500000</v>
      </c>
      <c r="L24" s="4">
        <v>25500000</v>
      </c>
      <c r="M24" s="4">
        <v>25500000</v>
      </c>
      <c r="N24" s="4">
        <v>25500000</v>
      </c>
      <c r="O24" s="4">
        <v>25500000</v>
      </c>
    </row>
    <row r="25" spans="1:15" s="2" customFormat="1" ht="22.5">
      <c r="A25" s="14">
        <v>8</v>
      </c>
      <c r="B25" s="15" t="s">
        <v>21</v>
      </c>
      <c r="C25" s="17">
        <f aca="true" t="shared" si="2" ref="C25:O25">C23/C24%</f>
        <v>16.570557059634236</v>
      </c>
      <c r="D25" s="17">
        <f t="shared" si="2"/>
        <v>14.87632032650072</v>
      </c>
      <c r="E25" s="17">
        <f t="shared" si="2"/>
        <v>33.19701250176612</v>
      </c>
      <c r="F25" s="17">
        <f t="shared" si="2"/>
        <v>37.53654520386055</v>
      </c>
      <c r="G25" s="17">
        <f t="shared" si="2"/>
        <v>28.872232247940367</v>
      </c>
      <c r="H25" s="17">
        <f t="shared" si="2"/>
        <v>21.15333464644475</v>
      </c>
      <c r="I25" s="17">
        <f t="shared" si="2"/>
        <v>17.045900353079638</v>
      </c>
      <c r="J25" s="17">
        <f t="shared" si="2"/>
        <v>13.02049411764706</v>
      </c>
      <c r="K25" s="17">
        <f t="shared" si="2"/>
        <v>9.793243137254901</v>
      </c>
      <c r="L25" s="17">
        <f t="shared" si="2"/>
        <v>6.889031372549019</v>
      </c>
      <c r="M25" s="17">
        <f t="shared" si="2"/>
        <v>3.984819607843137</v>
      </c>
      <c r="N25" s="17">
        <f t="shared" si="2"/>
        <v>1.080607843137255</v>
      </c>
      <c r="O25" s="17">
        <f t="shared" si="2"/>
        <v>0.8095686274509803</v>
      </c>
    </row>
    <row r="27" spans="6:13" ht="11.25">
      <c r="F27" s="9" t="s">
        <v>22</v>
      </c>
      <c r="M27" s="9" t="s">
        <v>22</v>
      </c>
    </row>
    <row r="28" ht="11.25">
      <c r="M28" s="9"/>
    </row>
    <row r="29" spans="5:14" ht="11.25">
      <c r="E29" s="18" t="s">
        <v>25</v>
      </c>
      <c r="F29" s="18"/>
      <c r="G29" s="18"/>
      <c r="L29" s="18" t="s">
        <v>26</v>
      </c>
      <c r="M29" s="18"/>
      <c r="N29" s="18"/>
    </row>
    <row r="30" ht="11.25">
      <c r="M30" s="9"/>
    </row>
    <row r="31" ht="11.25">
      <c r="M31" s="9"/>
    </row>
  </sheetData>
  <mergeCells count="6">
    <mergeCell ref="E29:G29"/>
    <mergeCell ref="L29:N29"/>
    <mergeCell ref="B3:B4"/>
    <mergeCell ref="A3:A4"/>
    <mergeCell ref="K3:O3"/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Rypinie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Rypinie</dc:creator>
  <cp:keywords/>
  <dc:description/>
  <cp:lastModifiedBy>Szkopańska</cp:lastModifiedBy>
  <cp:lastPrinted>2007-03-09T08:23:42Z</cp:lastPrinted>
  <dcterms:created xsi:type="dcterms:W3CDTF">2004-11-14T12:41:38Z</dcterms:created>
  <dcterms:modified xsi:type="dcterms:W3CDTF">2007-04-24T06:56:04Z</dcterms:modified>
  <cp:category/>
  <cp:version/>
  <cp:contentType/>
  <cp:contentStatus/>
</cp:coreProperties>
</file>